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90" windowHeight="7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Axel Kutschera</author>
  </authors>
  <commentList>
    <comment ref="C1" authorId="0">
      <text>
        <r>
          <rPr>
            <b/>
            <sz val="8"/>
            <rFont val="Tahoma"/>
            <family val="0"/>
          </rPr>
          <t>Hier die IÖS Mitglieds-Nummer über den Text schreiben.</t>
        </r>
      </text>
    </comment>
    <comment ref="B1" authorId="0">
      <text>
        <r>
          <rPr>
            <b/>
            <sz val="8"/>
            <rFont val="Tahoma"/>
            <family val="0"/>
          </rPr>
          <t>Name hier einfügen.</t>
        </r>
      </text>
    </comment>
    <comment ref="E1" authorId="0">
      <text>
        <r>
          <rPr>
            <b/>
            <sz val="8"/>
            <rFont val="Tahoma"/>
            <family val="0"/>
          </rPr>
          <t>Hier das Beobachtungsjahr eintragen.</t>
        </r>
      </text>
    </comment>
    <comment ref="A18" authorId="0">
      <text>
        <r>
          <rPr>
            <b/>
            <sz val="8"/>
            <rFont val="Tahoma"/>
            <family val="0"/>
          </rPr>
          <t>Fachtätigkeit als Punkt (b) des sachlichen Kriteriums</t>
        </r>
      </text>
    </comment>
    <comment ref="A3" authorId="0">
      <text>
        <r>
          <rPr>
            <b/>
            <sz val="8"/>
            <rFont val="Tahoma"/>
            <family val="0"/>
          </rPr>
          <t>Veranstaltungen als Punkt (a) des sachlichen Kriteriums</t>
        </r>
      </text>
    </comment>
    <comment ref="A23" authorId="0">
      <text>
        <r>
          <rPr>
            <b/>
            <sz val="8"/>
            <rFont val="Tahoma"/>
            <family val="0"/>
          </rPr>
          <t>Selbststudium (Literaturstudium) als Punkt (c) des sachlichen Kriteriums</t>
        </r>
      </text>
    </comment>
    <comment ref="E3" authorId="0">
      <text>
        <r>
          <rPr>
            <b/>
            <sz val="8"/>
            <rFont val="Tahoma"/>
            <family val="0"/>
          </rPr>
          <t>Berechnetes Feld !</t>
        </r>
      </text>
    </comment>
    <comment ref="E5" authorId="0">
      <text>
        <r>
          <rPr>
            <b/>
            <sz val="8"/>
            <rFont val="Tahoma"/>
            <family val="0"/>
          </rPr>
          <t>Eingabebereich</t>
        </r>
      </text>
    </comment>
    <comment ref="E18" authorId="0">
      <text>
        <r>
          <rPr>
            <b/>
            <sz val="8"/>
            <rFont val="Tahoma"/>
            <family val="0"/>
          </rPr>
          <t>Berechnetes Feld !</t>
        </r>
      </text>
    </comment>
    <comment ref="E23" authorId="0">
      <text>
        <r>
          <rPr>
            <b/>
            <sz val="8"/>
            <rFont val="Tahoma"/>
            <family val="0"/>
          </rPr>
          <t>Berechnetes Feld !</t>
        </r>
      </text>
    </comment>
    <comment ref="E28" authorId="0">
      <text>
        <r>
          <rPr>
            <b/>
            <sz val="8"/>
            <rFont val="Tahoma"/>
            <family val="0"/>
          </rPr>
          <t>Berechnete Felder !</t>
        </r>
      </text>
    </comment>
  </commentList>
</comments>
</file>

<file path=xl/sharedStrings.xml><?xml version="1.0" encoding="utf-8"?>
<sst xmlns="http://schemas.openxmlformats.org/spreadsheetml/2006/main" count="20" uniqueCount="18">
  <si>
    <t>Vortragender</t>
  </si>
  <si>
    <t>Veranstalter</t>
  </si>
  <si>
    <t>Datum</t>
  </si>
  <si>
    <t>Titel der Veranstaltung / Publikation / Tätigkeit</t>
  </si>
  <si>
    <t>(b) Fachtätigkeit</t>
  </si>
  <si>
    <t>(a) Weiterbildungsveranstaltung</t>
  </si>
  <si>
    <t>Gesamtdauer aus (a) (Stunden):</t>
  </si>
  <si>
    <t>2.Vorjahr</t>
  </si>
  <si>
    <t>1.Vorjahr</t>
  </si>
  <si>
    <t xml:space="preserve"> . . . . . . . . </t>
  </si>
  <si>
    <t>Jahr:</t>
  </si>
  <si>
    <t>Dauer (h)</t>
  </si>
  <si>
    <t>Gesamtdauer aus (c)  (Mind. 10 Stunden, Max. 20 Stunden p.a.):</t>
  </si>
  <si>
    <t>(c) Selbststudium</t>
  </si>
  <si>
    <t xml:space="preserve">Name: </t>
  </si>
  <si>
    <t xml:space="preserve">. . . . . . . . . . . . . . . . . . . . . . . . . . . . . . . . . . . . . . . . . . . . . . . </t>
  </si>
  <si>
    <t xml:space="preserve">Mitgl.Nr.: . . . . . . . . </t>
  </si>
  <si>
    <t>Gesamtdauer aus (b)  (Max. 20 Stunden p.a.):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</si>
</sst>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Name&quot;"/>
    <numFmt numFmtId="173" formatCode="m\id\g\l/\N\r/:"/>
    <numFmt numFmtId="174" formatCode="&quot;Mitgl.Nr.:&quot;\ #000"/>
    <numFmt numFmtId="175" formatCode="d/m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72" fontId="1" fillId="0" borderId="0" xfId="0" applyNumberFormat="1" applyFont="1" applyAlignment="1">
      <alignment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74" fontId="2" fillId="0" borderId="0" xfId="0" applyNumberFormat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/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175" fontId="1" fillId="0" borderId="3" xfId="0" applyNumberFormat="1" applyFont="1" applyBorder="1" applyAlignment="1" applyProtection="1">
      <alignment/>
      <protection locked="0"/>
    </xf>
    <xf numFmtId="175" fontId="1" fillId="0" borderId="6" xfId="0" applyNumberFormat="1" applyFont="1" applyBorder="1" applyAlignment="1" applyProtection="1">
      <alignment/>
      <protection locked="0"/>
    </xf>
    <xf numFmtId="175" fontId="1" fillId="0" borderId="17" xfId="0" applyNumberFormat="1" applyFont="1" applyBorder="1" applyAlignment="1" applyProtection="1">
      <alignment/>
      <protection locked="0"/>
    </xf>
    <xf numFmtId="175" fontId="1" fillId="0" borderId="11" xfId="0" applyNumberFormat="1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workbookViewId="0" topLeftCell="A1">
      <selection activeCell="A13" sqref="A13"/>
    </sheetView>
  </sheetViews>
  <sheetFormatPr defaultColWidth="11.421875" defaultRowHeight="21" customHeight="1"/>
  <cols>
    <col min="1" max="1" width="8.28125" style="1" bestFit="1" customWidth="1"/>
    <col min="2" max="2" width="60.7109375" style="1" customWidth="1"/>
    <col min="3" max="3" width="20.421875" style="1" customWidth="1"/>
    <col min="4" max="4" width="20.28125" style="1" customWidth="1"/>
    <col min="5" max="7" width="10.57421875" style="1" customWidth="1"/>
    <col min="8" max="16384" width="11.421875" style="1" customWidth="1"/>
  </cols>
  <sheetData>
    <row r="1" spans="1:10" ht="21" customHeight="1" thickBot="1">
      <c r="A1" s="2" t="s">
        <v>14</v>
      </c>
      <c r="B1" s="24" t="s">
        <v>15</v>
      </c>
      <c r="C1" s="25" t="s">
        <v>16</v>
      </c>
      <c r="D1" s="3" t="s">
        <v>10</v>
      </c>
      <c r="E1" s="26" t="s">
        <v>9</v>
      </c>
      <c r="F1" s="2" t="s">
        <v>8</v>
      </c>
      <c r="G1" s="2" t="s">
        <v>7</v>
      </c>
      <c r="J1" s="10"/>
    </row>
    <row r="2" spans="1:7" ht="21" customHeight="1" hidden="1" thickBot="1">
      <c r="A2" s="2"/>
      <c r="D2" s="2"/>
      <c r="E2" s="1">
        <f>SUM(E5:E16)</f>
        <v>0</v>
      </c>
      <c r="F2" s="1">
        <f>SUM(F5:F16)</f>
        <v>0</v>
      </c>
      <c r="G2" s="1">
        <f>SUM(G5:G16)</f>
        <v>0</v>
      </c>
    </row>
    <row r="3" spans="1:7" ht="21" customHeight="1" thickBot="1">
      <c r="A3" s="7" t="s">
        <v>5</v>
      </c>
      <c r="B3" s="8"/>
      <c r="C3" s="8"/>
      <c r="D3" s="9" t="s">
        <v>6</v>
      </c>
      <c r="E3" s="6">
        <f>IF(E2=0,"",E2)</f>
      </c>
      <c r="F3" s="40">
        <f>IF(F2=0,"",F2)</f>
      </c>
      <c r="G3" s="40">
        <f>IF(G2=0,"",G2)</f>
      </c>
    </row>
    <row r="4" spans="1:7" ht="21" customHeight="1">
      <c r="A4" s="27" t="s">
        <v>2</v>
      </c>
      <c r="B4" s="28" t="s">
        <v>3</v>
      </c>
      <c r="C4" s="28" t="s">
        <v>0</v>
      </c>
      <c r="D4" s="28" t="s">
        <v>1</v>
      </c>
      <c r="E4" s="29" t="s">
        <v>11</v>
      </c>
      <c r="F4" s="29" t="s">
        <v>11</v>
      </c>
      <c r="G4" s="29" t="s">
        <v>11</v>
      </c>
    </row>
    <row r="5" spans="1:7" ht="21" customHeight="1">
      <c r="A5" s="31"/>
      <c r="B5" s="12"/>
      <c r="C5" s="12"/>
      <c r="D5" s="12"/>
      <c r="E5" s="13"/>
      <c r="F5" s="11"/>
      <c r="G5" s="13"/>
    </row>
    <row r="6" spans="1:7" ht="21" customHeight="1">
      <c r="A6" s="32"/>
      <c r="B6" s="15"/>
      <c r="C6" s="15"/>
      <c r="D6" s="15"/>
      <c r="E6" s="16"/>
      <c r="F6" s="14"/>
      <c r="G6" s="16"/>
    </row>
    <row r="7" spans="1:7" ht="21" customHeight="1">
      <c r="A7" s="32"/>
      <c r="B7" s="15"/>
      <c r="C7" s="15"/>
      <c r="D7" s="15"/>
      <c r="E7" s="16"/>
      <c r="F7" s="14"/>
      <c r="G7" s="16"/>
    </row>
    <row r="8" spans="1:7" ht="21" customHeight="1">
      <c r="A8" s="32"/>
      <c r="B8" s="15"/>
      <c r="C8" s="15"/>
      <c r="D8" s="15"/>
      <c r="E8" s="16"/>
      <c r="F8" s="14"/>
      <c r="G8" s="16"/>
    </row>
    <row r="9" spans="1:7" ht="21" customHeight="1">
      <c r="A9" s="32"/>
      <c r="B9" s="15"/>
      <c r="C9" s="15"/>
      <c r="D9" s="15"/>
      <c r="E9" s="16"/>
      <c r="F9" s="14"/>
      <c r="G9" s="16"/>
    </row>
    <row r="10" spans="1:7" ht="21" customHeight="1">
      <c r="A10" s="32"/>
      <c r="B10" s="15"/>
      <c r="C10" s="15"/>
      <c r="D10" s="15"/>
      <c r="E10" s="16"/>
      <c r="F10" s="14"/>
      <c r="G10" s="16"/>
    </row>
    <row r="11" spans="1:7" ht="21" customHeight="1">
      <c r="A11" s="32"/>
      <c r="B11" s="15"/>
      <c r="C11" s="15"/>
      <c r="D11" s="15"/>
      <c r="E11" s="16"/>
      <c r="F11" s="14"/>
      <c r="G11" s="16"/>
    </row>
    <row r="12" spans="1:7" ht="21" customHeight="1">
      <c r="A12" s="32"/>
      <c r="B12" s="15"/>
      <c r="C12" s="15"/>
      <c r="D12" s="15"/>
      <c r="E12" s="16"/>
      <c r="F12" s="14"/>
      <c r="G12" s="16"/>
    </row>
    <row r="13" spans="1:7" ht="21" customHeight="1">
      <c r="A13" s="32"/>
      <c r="B13" s="15"/>
      <c r="C13" s="15"/>
      <c r="D13" s="15"/>
      <c r="E13" s="16"/>
      <c r="F13" s="14"/>
      <c r="G13" s="16"/>
    </row>
    <row r="14" spans="1:7" ht="21" customHeight="1">
      <c r="A14" s="32"/>
      <c r="B14" s="15"/>
      <c r="C14" s="15"/>
      <c r="D14" s="15"/>
      <c r="E14" s="16"/>
      <c r="F14" s="14"/>
      <c r="G14" s="16"/>
    </row>
    <row r="15" spans="1:7" ht="21" customHeight="1">
      <c r="A15" s="32"/>
      <c r="B15" s="15"/>
      <c r="C15" s="15"/>
      <c r="D15" s="15"/>
      <c r="E15" s="16"/>
      <c r="F15" s="14"/>
      <c r="G15" s="16"/>
    </row>
    <row r="16" spans="1:7" ht="21" customHeight="1" thickBot="1">
      <c r="A16" s="33"/>
      <c r="B16" s="17"/>
      <c r="C16" s="17"/>
      <c r="D16" s="17"/>
      <c r="E16" s="18"/>
      <c r="F16" s="35"/>
      <c r="G16" s="36"/>
    </row>
    <row r="17" spans="5:7" ht="21" customHeight="1" hidden="1" thickBot="1">
      <c r="E17" s="1">
        <f>IF(SUM(E19:E21)&gt;20,20,SUM(E19:E21))</f>
        <v>0</v>
      </c>
      <c r="F17" s="1">
        <f>IF(SUM(F19:F21)&gt;20,20,SUM(F19:F21))</f>
        <v>0</v>
      </c>
      <c r="G17" s="1">
        <f>IF(SUM(G19:G21)&gt;20,20,SUM(G19:G21))</f>
        <v>0</v>
      </c>
    </row>
    <row r="18" spans="1:7" ht="21" customHeight="1" thickBot="1">
      <c r="A18" s="7" t="s">
        <v>4</v>
      </c>
      <c r="B18" s="8"/>
      <c r="C18" s="8"/>
      <c r="D18" s="9" t="s">
        <v>17</v>
      </c>
      <c r="E18" s="5">
        <f>IF(E17=0,"",E17)</f>
      </c>
      <c r="F18" s="39">
        <f>IF(F17=0,"",F17)</f>
      </c>
      <c r="G18" s="39">
        <f>IF(G17=0,"",G17)</f>
      </c>
    </row>
    <row r="19" spans="1:7" ht="21" customHeight="1">
      <c r="A19" s="34"/>
      <c r="B19" s="20"/>
      <c r="C19" s="20"/>
      <c r="D19" s="20"/>
      <c r="E19" s="13"/>
      <c r="F19" s="19"/>
      <c r="G19" s="21"/>
    </row>
    <row r="20" spans="1:7" ht="21" customHeight="1">
      <c r="A20" s="32"/>
      <c r="B20" s="15"/>
      <c r="C20" s="15"/>
      <c r="D20" s="15"/>
      <c r="E20" s="16"/>
      <c r="F20" s="14"/>
      <c r="G20" s="16"/>
    </row>
    <row r="21" spans="1:7" ht="21" customHeight="1" thickBot="1">
      <c r="A21" s="33"/>
      <c r="B21" s="17"/>
      <c r="C21" s="17"/>
      <c r="D21" s="17"/>
      <c r="E21" s="18"/>
      <c r="F21" s="35"/>
      <c r="G21" s="36"/>
    </row>
    <row r="22" spans="5:7" ht="21" customHeight="1" hidden="1" thickBot="1">
      <c r="E22" s="1">
        <f>IF(SUM(E24:E24)&gt;20,20,SUM(E24:E24))</f>
        <v>0</v>
      </c>
      <c r="F22" s="1">
        <f>IF(SUM(F24:F24)&gt;20,20,SUM(F24:F24))</f>
        <v>0</v>
      </c>
      <c r="G22" s="1">
        <f>IF(SUM(G24:G24)&gt;20,20,SUM(G24:G24))</f>
        <v>0</v>
      </c>
    </row>
    <row r="23" spans="1:7" ht="21" customHeight="1" thickBot="1">
      <c r="A23" s="7" t="s">
        <v>13</v>
      </c>
      <c r="B23" s="8"/>
      <c r="C23" s="8"/>
      <c r="D23" s="9" t="s">
        <v>12</v>
      </c>
      <c r="E23" s="6">
        <f>IF(E22=0,"",E22)</f>
      </c>
      <c r="F23" s="39">
        <f>IF(F22=0,"",F22)</f>
      </c>
      <c r="G23" s="39">
        <f>IF(G22=0,"",G22)</f>
      </c>
    </row>
    <row r="24" spans="1:7" ht="21" customHeight="1">
      <c r="A24" s="34"/>
      <c r="B24" s="20"/>
      <c r="C24" s="20"/>
      <c r="D24" s="22"/>
      <c r="E24" s="21"/>
      <c r="F24" s="19"/>
      <c r="G24" s="21"/>
    </row>
    <row r="25" spans="1:7" ht="21" customHeight="1">
      <c r="A25" s="32"/>
      <c r="B25" s="15"/>
      <c r="C25" s="15"/>
      <c r="D25" s="23"/>
      <c r="E25" s="16"/>
      <c r="F25" s="11"/>
      <c r="G25" s="13"/>
    </row>
    <row r="26" spans="1:7" ht="21" customHeight="1" thickBot="1">
      <c r="A26" s="33"/>
      <c r="B26" s="17"/>
      <c r="C26" s="17"/>
      <c r="D26" s="17"/>
      <c r="E26" s="18"/>
      <c r="F26" s="37"/>
      <c r="G26" s="38"/>
    </row>
    <row r="27" spans="1:7" ht="21" customHeight="1" hidden="1" thickBot="1">
      <c r="A27" s="2"/>
      <c r="E27" s="1">
        <f>E2+E17</f>
        <v>0</v>
      </c>
      <c r="F27" s="1">
        <f>(IF(F3="",0,F3))+(IF(F18="",0,F18))</f>
        <v>0</v>
      </c>
      <c r="G27" s="1">
        <f>(IF(G3="",0,G3))+(IF(G18="",0,G18))</f>
        <v>0</v>
      </c>
    </row>
    <row r="28" spans="1:8" ht="21" customHeight="1" thickBot="1">
      <c r="A28" s="8"/>
      <c r="B28" s="8"/>
      <c r="C28" s="8"/>
      <c r="D28" s="9" t="str">
        <f>IF(E28="","(III) Gesamtdauer für 1 Jahr: Summe aus (a) und (b) (Mind. 30 Stunden)",IF(E28&gt;=30,"(III) Mind. 30 Stunden Gesamtdauer für 1 Jahr aus (a) und (b) ist erfüllt !","(III) Mind. 30 Stunden Gesamtdauer für 1 Jahr aus (a) und (b) ist nicht erfüllt !"))</f>
        <v>(III) Gesamtdauer für 1 Jahr: Summe aus (a) und (b) (Mind. 30 Stunden)</v>
      </c>
      <c r="E28" s="40">
        <f>IF(E27=0,"",E27)</f>
      </c>
      <c r="F28" s="40">
        <f>IF(F27=0,"",F27)</f>
      </c>
      <c r="G28" s="40">
        <f>IF(G27=0,"",G27)</f>
      </c>
      <c r="H28" s="4"/>
    </row>
    <row r="29" spans="1:8" ht="21" customHeight="1" hidden="1" thickBot="1">
      <c r="A29" s="8"/>
      <c r="B29" s="8"/>
      <c r="C29" s="8"/>
      <c r="D29" s="8"/>
      <c r="E29" s="30">
        <f>E27+E22</f>
        <v>0</v>
      </c>
      <c r="F29" s="30">
        <f>(IF(F28="",0,F28))+(IF(F23="",0,F23))</f>
        <v>0</v>
      </c>
      <c r="G29" s="30">
        <f>(IF(G28="",0,G28))+(IF(G23="",0,G23))</f>
        <v>0</v>
      </c>
      <c r="H29" s="4"/>
    </row>
    <row r="30" spans="1:8" ht="21" customHeight="1" thickBot="1">
      <c r="A30" s="8"/>
      <c r="B30" s="8"/>
      <c r="C30" s="8"/>
      <c r="D30" s="9" t="str">
        <f>IF(E30="","(II) Gesamtdauer für 1 Jahr: Summe aus (a), (b) und (c) (Mind. 40 Stunden)",IF(E30&gt;=40,"(II) Mind. 40 Stunden Gesamtdauer für 1 Jahr aus (a), (b) und (c) ist erfüllt !","(II) Mind. 40 Stunden Gesamtdauer für 1 Jahr aus (a), (b) und (c) ist nicht erfüllt !"))</f>
        <v>(II) Gesamtdauer für 1 Jahr: Summe aus (a), (b) und (c) (Mind. 40 Stunden)</v>
      </c>
      <c r="E30" s="40">
        <f>IF(E29=0,"",E29)</f>
      </c>
      <c r="F30" s="40">
        <f>IF(F29=0,"",F29)</f>
      </c>
      <c r="G30" s="40">
        <f>IF(G29=0,"",G29)</f>
      </c>
      <c r="H30" s="4"/>
    </row>
    <row r="31" spans="1:8" ht="21" customHeight="1" thickBot="1">
      <c r="A31" s="8"/>
      <c r="B31" s="8"/>
      <c r="C31" s="8"/>
      <c r="D31" s="9" t="str">
        <f>IF(E31="","(I) Gesamtdauer für 3 Jahre: Summe aus (a), (b) und (c) für 3 Jahre (Mind. 180 Stunden)",IF(E31&gt;=180,"(I) Mind. 180 Stunden Gesamtdauer für 3 Jahre aus (a), (b) und (c) ist erfüllt !","(I) Mind. 180 Stunden Gesamtdauer für 3 Jahre aus (a), (b) und (c) ist (noch) nicht erfüllt !"))</f>
        <v>(I) Gesamtdauer für 3 Jahre: Summe aus (a), (b) und (c) für 3 Jahre (Mind. 180 Stunden)</v>
      </c>
      <c r="E31" s="26">
        <f>IF(SUM(E30:G30)=0,"",SUM(E30:G30))</f>
      </c>
      <c r="H31" s="4"/>
    </row>
    <row r="32" ht="21" customHeight="1">
      <c r="D32" s="3"/>
    </row>
  </sheetData>
  <printOptions horizontalCentered="1"/>
  <pageMargins left="0.3937007874015748" right="0.3937007874015748" top="0.4724409448818898" bottom="0.3937007874015748" header="0.1968503937007874" footer="0.2755905511811024"/>
  <pageSetup horizontalDpi="300" verticalDpi="300" orientation="landscape" paperSize="9" scale="95" r:id="rId3"/>
  <headerFooter alignWithMargins="0">
    <oddHeader>&amp;L&amp;12Dokumentation der Fortbildung gem. RL 1/1999&amp;R&amp;12Institut österreichischer Steuerberater - IÖS</oddHeader>
    <oddFooter>&amp;L10.12.1999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österreichischer Steuerberater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Fortbildungsdokumentation</dc:title>
  <dc:subject>Anlage zur RL 1/1999</dc:subject>
  <dc:creator>Beirat für Qualitätssicherung</dc:creator>
  <cp:keywords/>
  <dc:description/>
  <cp:lastModifiedBy>Mag. Dagmar Käfer</cp:lastModifiedBy>
  <cp:lastPrinted>1999-12-14T09:48:48Z</cp:lastPrinted>
  <dcterms:created xsi:type="dcterms:W3CDTF">1999-12-10T08:39:33Z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